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nwalbauer/Desktop/Level 1/107 communication/"/>
    </mc:Choice>
  </mc:AlternateContent>
  <xr:revisionPtr revIDLastSave="0" documentId="13_ncr:1_{34C55F41-8BCA-714C-9BBC-857AA28CB6FE}" xr6:coauthVersionLast="47" xr6:coauthVersionMax="47" xr10:uidLastSave="{00000000-0000-0000-0000-000000000000}"/>
  <bookViews>
    <workbookView xWindow="0" yWindow="740" windowWidth="21600" windowHeight="13740" activeTab="1" xr2:uid="{7FB432E1-E59D-416C-93C3-17BD898DFCDB}"/>
  </bookViews>
  <sheets>
    <sheet name="Essay Part A" sheetId="2" r:id="rId1"/>
    <sheet name="Presentation Part B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2" l="1"/>
  <c r="C45" i="2" s="1"/>
  <c r="B43" i="2"/>
  <c r="B48" i="1"/>
  <c r="B53" i="1" s="1"/>
  <c r="C32" i="1"/>
  <c r="B33" i="1"/>
  <c r="C55" i="1" l="1"/>
</calcChain>
</file>

<file path=xl/sharedStrings.xml><?xml version="1.0" encoding="utf-8"?>
<sst xmlns="http://schemas.openxmlformats.org/spreadsheetml/2006/main" count="87" uniqueCount="80">
  <si>
    <t>DH107 Assignment 2, Part B (Presentation) Rubric</t>
  </si>
  <si>
    <t xml:space="preserve">Group Presentation Criteria </t>
  </si>
  <si>
    <t>Mark Earned</t>
  </si>
  <si>
    <t>Maximum Mark</t>
  </si>
  <si>
    <t>Introduction</t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</si>
  <si>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The topic is introduced in an engaging manner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</si>
  <si>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Background about the topic is provided</t>
    </r>
  </si>
  <si>
    <t>Content</t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</si>
  <si>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Presented all information in a comprehensive and insightful manner with adequate depth and accuracy (i.e., topic fully developed; ideas clearly communicated).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</si>
  <si>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Examples are provided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</si>
  <si>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Information is clarified by the use of figures, data, statistics, etc.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</si>
  <si>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 xml:space="preserve">A logical order linked the ideas </t>
    </r>
  </si>
  <si>
    <t>Conclusion</t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</si>
  <si>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Main ideas summarized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</si>
  <si>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New information is not included</t>
    </r>
  </si>
  <si>
    <t>Audience Connection and Question Period</t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</si>
  <si>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Effective interactive strategies to engage audience and promote thoughtful discussion are incorporated</t>
    </r>
    <r>
      <rPr>
        <b/>
        <sz val="10"/>
        <color theme="1"/>
        <rFont val="Times New Roman"/>
        <family val="1"/>
      </rPr>
      <t xml:space="preserve"> (7)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</si>
  <si>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 xml:space="preserve">Answers questions from the audience effectively </t>
    </r>
    <r>
      <rPr>
        <b/>
        <sz val="10"/>
        <color theme="1"/>
        <rFont val="Times New Roman"/>
        <family val="1"/>
      </rPr>
      <t>(3)</t>
    </r>
  </si>
  <si>
    <t>PowerPoint (10)</t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</si>
  <si>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Outline included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</si>
  <si>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Good use of headings, images, font size, “white space” etc.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</si>
  <si>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No spelling, grammar, punctuation errors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</si>
  <si>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Sources of information, statistics, studies, images, etc., are all cited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</si>
  <si>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Used effectively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</si>
  <si>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Creativity evident</t>
    </r>
  </si>
  <si>
    <t>Environment and Time Management</t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</si>
  <si>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 xml:space="preserve">Environment well managed; no disruptions </t>
    </r>
    <r>
      <rPr>
        <b/>
        <sz val="10"/>
        <color theme="1"/>
        <rFont val="Times New Roman"/>
        <family val="1"/>
      </rPr>
      <t>(3)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</si>
  <si>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 xml:space="preserve">Time is appropriate (15 - 20 minutes), plus Q &amp; A session </t>
    </r>
    <r>
      <rPr>
        <b/>
        <sz val="10"/>
        <color theme="1"/>
        <rFont val="Times New Roman"/>
        <family val="1"/>
      </rPr>
      <t>(4)</t>
    </r>
  </si>
  <si>
    <t>Total Group Score</t>
  </si>
  <si>
    <t>Attire</t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</si>
  <si>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Professional attire (2); appropriate for a presentation (1); not appropriate (0)</t>
    </r>
  </si>
  <si>
    <t>Evidence of Practice and Fluency</t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</si>
  <si>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Clear; fluent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</si>
  <si>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 xml:space="preserve">Evidence that speaker knew and understood the material presented </t>
    </r>
  </si>
  <si>
    <r>
      <t>Vocal delivery</t>
    </r>
    <r>
      <rPr>
        <sz val="10"/>
        <color theme="1"/>
        <rFont val="Times New Roman"/>
        <family val="1"/>
      </rPr>
      <t>: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</si>
  <si>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Volume; pitch; stress; articulation; energy</t>
    </r>
  </si>
  <si>
    <t>Body Language</t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</si>
  <si>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Posture; gestures; eye contact; facial expressions; energy</t>
    </r>
  </si>
  <si>
    <t>Total Individual Score</t>
  </si>
  <si>
    <t>Peer- and Self- Assessment Score</t>
  </si>
  <si>
    <t xml:space="preserve">Total Score </t>
  </si>
  <si>
    <t>Overall Grade</t>
  </si>
  <si>
    <t xml:space="preserve">          Content – 50 marks</t>
  </si>
  <si>
    <r>
      <t>An</t>
    </r>
    <r>
      <rPr>
        <b/>
        <sz val="11"/>
        <color theme="1"/>
        <rFont val="Calibri"/>
        <family val="2"/>
        <scheme val="minor"/>
      </rPr>
      <t xml:space="preserve"> introduction</t>
    </r>
    <r>
      <rPr>
        <sz val="11"/>
        <color theme="1"/>
        <rFont val="Calibri"/>
        <family val="2"/>
        <scheme val="minor"/>
      </rPr>
      <t xml:space="preserve"> which includes: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</si>
  <si>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An engaging topic sentence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</si>
  <si>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A clear and concise thesis statement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</si>
  <si>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Background about the topic is provided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</si>
  <si>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Sources of information not in the public domain are cited</t>
    </r>
  </si>
  <si>
    <t>Each topic paragraph includes: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</si>
  <si>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A topic sentence for the paragraph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</si>
  <si>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Information that relates directly to the thesis and the main idea(s) of each paragraph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</si>
  <si>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Relevant, accurate, and adequate substantial supporting evidence for each main idea; sources of information not considered common knowledge are appropriately cited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</si>
  <si>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Transitions that connects ideas</t>
    </r>
  </si>
  <si>
    <r>
      <t>A</t>
    </r>
    <r>
      <rPr>
        <b/>
        <sz val="11"/>
        <color theme="1"/>
        <rFont val="Calibri"/>
        <family val="2"/>
        <scheme val="minor"/>
      </rPr>
      <t xml:space="preserve"> conclusion </t>
    </r>
    <r>
      <rPr>
        <sz val="11"/>
        <color theme="1"/>
        <rFont val="Calibri"/>
        <family val="2"/>
        <scheme val="minor"/>
      </rPr>
      <t>is included which: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</si>
  <si>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Brings closure to the entire paper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</si>
  <si>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Communicates why the paper was meaningful or useful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</si>
  <si>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Synthesizes main points (rather than just repeating them)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</si>
  <si>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Includes no new information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</si>
  <si>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Demonstrates integrity (i.e., claims accurately reflect what is communicated in the body of the paper; does not exaggerate claims)</t>
    </r>
  </si>
  <si>
    <r>
      <t xml:space="preserve">          </t>
    </r>
    <r>
      <rPr>
        <b/>
        <sz val="11"/>
        <color rgb="FF000000"/>
        <rFont val="Calibri"/>
        <family val="2"/>
        <scheme val="minor"/>
      </rPr>
      <t>English Language Conventions and Mechanics – 20 marks</t>
    </r>
  </si>
  <si>
    <t>In-text citations and LITERATURE CITED page: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</si>
  <si>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CADH Vancouver referencing style adhered to</t>
    </r>
  </si>
  <si>
    <t>English Language Conventions: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</si>
  <si>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Grammar, punctuation, spelling, sentence structure, etc.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</si>
  <si>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Professional vocabulary used</t>
    </r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</si>
  <si>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Usually uses third person narrative as appropriate for academic papers</t>
    </r>
  </si>
  <si>
    <t>Organization: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</si>
  <si>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Title page, paragraph composition, paper organization, use of headings, etc.</t>
    </r>
  </si>
  <si>
    <t>Term Paper Group Score</t>
  </si>
  <si>
    <t xml:space="preserve">  </t>
  </si>
  <si>
    <t xml:space="preserve">Overall Grade </t>
  </si>
  <si>
    <t>3 topics (body paragraphs) (Topic 1, 2, 3 out of 10)</t>
  </si>
  <si>
    <t xml:space="preserve">DH107 Assignment 2, Part A (Academic Paper) Rubric </t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</si>
  <si>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Thesis is declared-</t>
    </r>
    <r>
      <rPr>
        <sz val="10"/>
        <color rgb="FFFF0000"/>
        <rFont val="Times New Roman"/>
        <family val="1"/>
      </rPr>
      <t>none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</si>
  <si>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rgb="FFFF0000"/>
        <rFont val="Times New Roman"/>
        <family val="1"/>
      </rPr>
      <t xml:space="preserve">Professional language </t>
    </r>
    <r>
      <rPr>
        <sz val="10"/>
        <color theme="1"/>
        <rFont val="Times New Roman"/>
        <family val="1"/>
      </rPr>
      <t>is used appropriately and correctly</t>
    </r>
  </si>
  <si>
    <r>
      <t>·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Times New Roman"/>
        <family val="1"/>
      </rPr>
      <t>Thesis statement is included-</t>
    </r>
    <r>
      <rPr>
        <sz val="10"/>
        <color rgb="FFFF0000"/>
        <rFont val="Times New Roman"/>
        <family val="1"/>
      </rPr>
      <t>none</t>
    </r>
  </si>
  <si>
    <r>
      <t>Additional Visual Aids (5)</t>
    </r>
    <r>
      <rPr>
        <b/>
        <sz val="10"/>
        <color rgb="FFFF0000"/>
        <rFont val="Times New Roman"/>
        <family val="1"/>
      </rPr>
      <t>none</t>
    </r>
  </si>
  <si>
    <r>
      <rPr>
        <sz val="8"/>
        <color rgb="FFFF0000"/>
        <rFont val="Times New Roman"/>
        <family val="1"/>
      </rPr>
      <t xml:space="preserve">Extra credit (up to 5 marks) </t>
    </r>
    <r>
      <rPr>
        <sz val="8"/>
        <color theme="1"/>
        <rFont val="Times New Roman"/>
        <family val="1"/>
      </rPr>
      <t>may be awarded to the group member(s) identified as assuming the leadership role</t>
    </r>
    <r>
      <rPr>
        <b/>
        <sz val="8"/>
        <color theme="1"/>
        <rFont val="Times New Roman"/>
        <family val="1"/>
      </rPr>
      <t>.</t>
    </r>
  </si>
  <si>
    <t>5+2</t>
  </si>
  <si>
    <t>Individual Presentation Criteria-Megan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</si>
</sst>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sz val="5"/>
      <color theme="1"/>
      <name val="Times New Roman"/>
      <family val="1"/>
    </font>
    <font>
      <b/>
      <sz val="5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5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6" xfId="0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9" fontId="14" fillId="0" borderId="2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3" borderId="19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left" vertical="center" wrapText="1" indent="1"/>
    </xf>
    <xf numFmtId="0" fontId="17" fillId="0" borderId="2" xfId="0" applyFont="1" applyBorder="1" applyAlignment="1">
      <alignment horizontal="left" vertical="center" wrapText="1" indent="9"/>
    </xf>
    <xf numFmtId="0" fontId="19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6" xfId="0" applyFont="1" applyBorder="1" applyAlignment="1">
      <alignment horizontal="left" vertical="center" wrapText="1" indent="1"/>
    </xf>
    <xf numFmtId="0" fontId="19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center" wrapText="1" indent="1"/>
    </xf>
    <xf numFmtId="0" fontId="0" fillId="0" borderId="23" xfId="0" applyBorder="1"/>
    <xf numFmtId="0" fontId="15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0" fillId="0" borderId="8" xfId="0" applyBorder="1" applyAlignment="1">
      <alignment vertical="top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18" fillId="0" borderId="25" xfId="0" applyFont="1" applyBorder="1" applyAlignment="1">
      <alignment horizontal="left" vertical="center" wrapText="1" indent="1"/>
    </xf>
    <xf numFmtId="0" fontId="18" fillId="0" borderId="26" xfId="0" applyFont="1" applyBorder="1" applyAlignment="1">
      <alignment horizontal="left" vertical="center" wrapText="1" indent="1"/>
    </xf>
    <xf numFmtId="0" fontId="18" fillId="0" borderId="28" xfId="0" applyFont="1" applyBorder="1" applyAlignment="1">
      <alignment horizontal="left" vertical="center" wrapText="1" inden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9" fontId="23" fillId="0" borderId="28" xfId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5429-AFA5-4AF3-B8F7-66CA3F8120F3}">
  <dimension ref="A1:C47"/>
  <sheetViews>
    <sheetView topLeftCell="A5" workbookViewId="0">
      <selection activeCell="A51" sqref="A51"/>
    </sheetView>
  </sheetViews>
  <sheetFormatPr baseColWidth="10" defaultColWidth="8.83203125" defaultRowHeight="15"/>
  <cols>
    <col min="1" max="1" width="54.1640625" bestFit="1" customWidth="1"/>
    <col min="2" max="2" width="14.1640625" bestFit="1" customWidth="1"/>
    <col min="3" max="3" width="11.5" style="1" bestFit="1" customWidth="1"/>
  </cols>
  <sheetData>
    <row r="1" spans="1:3" ht="16" thickBot="1">
      <c r="A1" s="28" t="s">
        <v>72</v>
      </c>
    </row>
    <row r="2" spans="1:3" ht="16" thickTop="1">
      <c r="A2" s="29"/>
      <c r="B2" s="83" t="s">
        <v>3</v>
      </c>
      <c r="C2" s="87" t="s">
        <v>2</v>
      </c>
    </row>
    <row r="3" spans="1:3" ht="16">
      <c r="A3" s="30" t="s">
        <v>42</v>
      </c>
      <c r="B3" s="84"/>
      <c r="C3" s="90"/>
    </row>
    <row r="4" spans="1:3" ht="16" thickBot="1">
      <c r="A4" s="31"/>
      <c r="B4" s="85"/>
      <c r="C4" s="88"/>
    </row>
    <row r="5" spans="1:3" ht="16" thickTop="1">
      <c r="A5" s="32"/>
      <c r="B5" s="86">
        <v>10</v>
      </c>
      <c r="C5" s="89">
        <v>9</v>
      </c>
    </row>
    <row r="6" spans="1:3" ht="16">
      <c r="A6" s="33" t="s">
        <v>43</v>
      </c>
      <c r="B6" s="70"/>
      <c r="C6" s="80"/>
    </row>
    <row r="7" spans="1:3" ht="16">
      <c r="A7" s="34" t="s">
        <v>44</v>
      </c>
      <c r="B7" s="70"/>
      <c r="C7" s="80"/>
    </row>
    <row r="8" spans="1:3" ht="16">
      <c r="A8" s="34" t="s">
        <v>45</v>
      </c>
      <c r="B8" s="70"/>
      <c r="C8" s="80"/>
    </row>
    <row r="9" spans="1:3" ht="16">
      <c r="A9" s="34" t="s">
        <v>46</v>
      </c>
      <c r="B9" s="70"/>
      <c r="C9" s="80"/>
    </row>
    <row r="10" spans="1:3" ht="16">
      <c r="A10" s="34" t="s">
        <v>47</v>
      </c>
      <c r="B10" s="70"/>
      <c r="C10" s="80"/>
    </row>
    <row r="11" spans="1:3" ht="16" thickBot="1">
      <c r="A11" s="35"/>
      <c r="B11" s="71"/>
      <c r="C11" s="82"/>
    </row>
    <row r="12" spans="1:3">
      <c r="A12" s="37"/>
      <c r="B12" s="51"/>
      <c r="C12" s="65"/>
    </row>
    <row r="13" spans="1:3" ht="16">
      <c r="A13" s="38" t="s">
        <v>71</v>
      </c>
      <c r="B13" s="50"/>
      <c r="C13" s="66"/>
    </row>
    <row r="14" spans="1:3" ht="16">
      <c r="A14" s="33" t="s">
        <v>48</v>
      </c>
      <c r="B14" s="50"/>
      <c r="C14" s="66"/>
    </row>
    <row r="15" spans="1:3" ht="16">
      <c r="A15" s="34" t="s">
        <v>49</v>
      </c>
      <c r="B15" s="50">
        <v>10</v>
      </c>
      <c r="C15" s="66">
        <v>9</v>
      </c>
    </row>
    <row r="16" spans="1:3" ht="32">
      <c r="A16" s="34" t="s">
        <v>50</v>
      </c>
      <c r="B16" s="50">
        <v>10</v>
      </c>
      <c r="C16" s="68">
        <v>9</v>
      </c>
    </row>
    <row r="17" spans="1:3" ht="48">
      <c r="A17" s="34" t="s">
        <v>51</v>
      </c>
      <c r="B17" s="50">
        <v>10</v>
      </c>
      <c r="C17" s="36">
        <v>9</v>
      </c>
    </row>
    <row r="18" spans="1:3" s="53" customFormat="1" ht="16">
      <c r="A18" s="52" t="s">
        <v>52</v>
      </c>
      <c r="B18" s="57"/>
      <c r="C18" s="67"/>
    </row>
    <row r="19" spans="1:3">
      <c r="A19" s="59"/>
      <c r="B19" s="73">
        <v>10</v>
      </c>
      <c r="C19" s="76">
        <v>9</v>
      </c>
    </row>
    <row r="20" spans="1:3" ht="14.5" customHeight="1">
      <c r="A20" s="58" t="s">
        <v>53</v>
      </c>
      <c r="B20" s="74"/>
      <c r="C20" s="77"/>
    </row>
    <row r="21" spans="1:3" ht="14.5" customHeight="1">
      <c r="A21" s="59" t="s">
        <v>54</v>
      </c>
      <c r="B21" s="74"/>
      <c r="C21" s="77"/>
    </row>
    <row r="22" spans="1:3" ht="14.5" customHeight="1">
      <c r="A22" s="59" t="s">
        <v>55</v>
      </c>
      <c r="B22" s="74"/>
      <c r="C22" s="77"/>
    </row>
    <row r="23" spans="1:3" ht="14.5" customHeight="1">
      <c r="A23" s="61" t="s">
        <v>56</v>
      </c>
      <c r="B23" s="74"/>
      <c r="C23" s="77"/>
    </row>
    <row r="24" spans="1:3" ht="14.5" customHeight="1">
      <c r="A24" s="59" t="s">
        <v>57</v>
      </c>
      <c r="B24" s="74"/>
      <c r="C24" s="77"/>
    </row>
    <row r="25" spans="1:3" ht="48">
      <c r="A25" s="59" t="s">
        <v>58</v>
      </c>
      <c r="B25" s="74"/>
      <c r="C25" s="77"/>
    </row>
    <row r="26" spans="1:3" ht="15" customHeight="1" thickBot="1">
      <c r="A26" s="60" t="s">
        <v>47</v>
      </c>
      <c r="B26" s="75"/>
      <c r="C26" s="78"/>
    </row>
    <row r="27" spans="1:3" ht="16" thickTop="1">
      <c r="A27" s="39"/>
      <c r="B27" s="83" t="s">
        <v>3</v>
      </c>
      <c r="C27" s="87" t="s">
        <v>2</v>
      </c>
    </row>
    <row r="28" spans="1:3" ht="17" thickBot="1">
      <c r="A28" s="40" t="s">
        <v>59</v>
      </c>
      <c r="B28" s="85"/>
      <c r="C28" s="88"/>
    </row>
    <row r="29" spans="1:3" ht="16" thickTop="1">
      <c r="A29" s="41"/>
      <c r="B29" s="86">
        <v>5</v>
      </c>
      <c r="C29" s="89">
        <v>3</v>
      </c>
    </row>
    <row r="30" spans="1:3" ht="16">
      <c r="A30" s="38" t="s">
        <v>60</v>
      </c>
      <c r="B30" s="70"/>
      <c r="C30" s="80"/>
    </row>
    <row r="31" spans="1:3" ht="16">
      <c r="A31" s="34" t="s">
        <v>61</v>
      </c>
      <c r="B31" s="70"/>
      <c r="C31" s="80"/>
    </row>
    <row r="32" spans="1:3" ht="16" thickBot="1">
      <c r="A32" s="42"/>
      <c r="B32" s="71"/>
      <c r="C32" s="82"/>
    </row>
    <row r="33" spans="1:3">
      <c r="A33" s="41"/>
      <c r="B33" s="69">
        <v>10</v>
      </c>
      <c r="C33" s="79">
        <v>8</v>
      </c>
    </row>
    <row r="34" spans="1:3" ht="16">
      <c r="A34" s="38" t="s">
        <v>62</v>
      </c>
      <c r="B34" s="70"/>
      <c r="C34" s="80"/>
    </row>
    <row r="35" spans="1:3" ht="16">
      <c r="A35" s="34" t="s">
        <v>63</v>
      </c>
      <c r="B35" s="70"/>
      <c r="C35" s="80"/>
    </row>
    <row r="36" spans="1:3" ht="16">
      <c r="A36" s="34" t="s">
        <v>64</v>
      </c>
      <c r="B36" s="70"/>
      <c r="C36" s="80"/>
    </row>
    <row r="37" spans="1:3" ht="32">
      <c r="A37" s="34" t="s">
        <v>65</v>
      </c>
      <c r="B37" s="70"/>
      <c r="C37" s="80"/>
    </row>
    <row r="38" spans="1:3" ht="16" thickBot="1">
      <c r="A38" s="43"/>
      <c r="B38" s="71"/>
      <c r="C38" s="82"/>
    </row>
    <row r="39" spans="1:3">
      <c r="A39" s="37"/>
      <c r="B39" s="69">
        <v>5</v>
      </c>
      <c r="C39" s="79">
        <v>5</v>
      </c>
    </row>
    <row r="40" spans="1:3" ht="16">
      <c r="A40" s="38" t="s">
        <v>66</v>
      </c>
      <c r="B40" s="70"/>
      <c r="C40" s="80"/>
    </row>
    <row r="41" spans="1:3" ht="32">
      <c r="A41" s="34" t="s">
        <v>67</v>
      </c>
      <c r="B41" s="70"/>
      <c r="C41" s="80"/>
    </row>
    <row r="42" spans="1:3" ht="16" thickBot="1">
      <c r="A42" s="44"/>
      <c r="B42" s="72"/>
      <c r="C42" s="81"/>
    </row>
    <row r="43" spans="1:3" ht="19" thickTop="1" thickBot="1">
      <c r="A43" s="45" t="s">
        <v>68</v>
      </c>
      <c r="B43" s="46">
        <f>SUM(B29:B42,B19,B15:B18,B5)</f>
        <v>70</v>
      </c>
      <c r="C43" s="36">
        <f>SUM(C29:C42,C5:C26)</f>
        <v>61</v>
      </c>
    </row>
    <row r="44" spans="1:3" ht="16" thickTop="1">
      <c r="A44" s="47" t="s">
        <v>69</v>
      </c>
      <c r="B44" s="54"/>
      <c r="C44" s="62"/>
    </row>
    <row r="45" spans="1:3" ht="20">
      <c r="A45" s="48" t="s">
        <v>70</v>
      </c>
      <c r="B45" s="55"/>
      <c r="C45" s="64">
        <f>C43/B43</f>
        <v>0.87142857142857144</v>
      </c>
    </row>
    <row r="46" spans="1:3" ht="16" thickBot="1">
      <c r="A46" s="11"/>
      <c r="B46" s="56"/>
      <c r="C46" s="63"/>
    </row>
    <row r="47" spans="1:3" ht="16" thickTop="1">
      <c r="A47" s="49"/>
    </row>
  </sheetData>
  <mergeCells count="14">
    <mergeCell ref="B2:B4"/>
    <mergeCell ref="B5:B11"/>
    <mergeCell ref="B27:B28"/>
    <mergeCell ref="C27:C28"/>
    <mergeCell ref="C29:C32"/>
    <mergeCell ref="C2:C4"/>
    <mergeCell ref="C5:C11"/>
    <mergeCell ref="B29:B32"/>
    <mergeCell ref="B33:B38"/>
    <mergeCell ref="B39:B42"/>
    <mergeCell ref="B19:B26"/>
    <mergeCell ref="C19:C26"/>
    <mergeCell ref="C39:C42"/>
    <mergeCell ref="C33:C38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AC88-0B34-4E69-B43A-910E207EB77A}">
  <dimension ref="A2:C57"/>
  <sheetViews>
    <sheetView tabSelected="1" topLeftCell="A38" workbookViewId="0">
      <selection activeCell="A52" sqref="A52:A54"/>
    </sheetView>
  </sheetViews>
  <sheetFormatPr baseColWidth="10" defaultColWidth="8.83203125" defaultRowHeight="15"/>
  <cols>
    <col min="1" max="1" width="60.83203125" customWidth="1"/>
    <col min="2" max="2" width="16" bestFit="1" customWidth="1"/>
    <col min="3" max="3" width="15.33203125" bestFit="1" customWidth="1"/>
  </cols>
  <sheetData>
    <row r="2" spans="1:3" ht="16">
      <c r="A2" s="2" t="s">
        <v>0</v>
      </c>
    </row>
    <row r="3" spans="1:3" ht="17">
      <c r="A3" s="3" t="s">
        <v>1</v>
      </c>
      <c r="B3" s="4" t="s">
        <v>3</v>
      </c>
      <c r="C3" s="4" t="s">
        <v>2</v>
      </c>
    </row>
    <row r="4" spans="1:3">
      <c r="A4" s="5" t="s">
        <v>4</v>
      </c>
      <c r="B4" s="92">
        <v>5</v>
      </c>
      <c r="C4" s="102">
        <v>3.5</v>
      </c>
    </row>
    <row r="5" spans="1:3">
      <c r="A5" s="6" t="s">
        <v>73</v>
      </c>
      <c r="B5" s="92"/>
      <c r="C5" s="102"/>
    </row>
    <row r="6" spans="1:3">
      <c r="A6" s="6" t="s">
        <v>5</v>
      </c>
      <c r="B6" s="92"/>
      <c r="C6" s="102"/>
    </row>
    <row r="7" spans="1:3" ht="16" thickBot="1">
      <c r="A7" s="7" t="s">
        <v>6</v>
      </c>
      <c r="B7" s="97"/>
      <c r="C7" s="107"/>
    </row>
    <row r="8" spans="1:3">
      <c r="A8" s="5" t="s">
        <v>7</v>
      </c>
      <c r="B8" s="91">
        <v>40</v>
      </c>
      <c r="C8" s="104">
        <v>37</v>
      </c>
    </row>
    <row r="9" spans="1:3" ht="28">
      <c r="A9" s="6" t="s">
        <v>8</v>
      </c>
      <c r="B9" s="92"/>
      <c r="C9" s="115"/>
    </row>
    <row r="10" spans="1:3">
      <c r="A10" s="6" t="s">
        <v>9</v>
      </c>
      <c r="B10" s="92"/>
      <c r="C10" s="115"/>
    </row>
    <row r="11" spans="1:3">
      <c r="A11" s="6" t="s">
        <v>10</v>
      </c>
      <c r="B11" s="92"/>
      <c r="C11" s="115"/>
    </row>
    <row r="12" spans="1:3">
      <c r="A12" s="6" t="s">
        <v>11</v>
      </c>
      <c r="B12" s="92"/>
      <c r="C12" s="115"/>
    </row>
    <row r="13" spans="1:3" ht="16" thickBot="1">
      <c r="A13" s="7" t="s">
        <v>74</v>
      </c>
      <c r="B13" s="97"/>
      <c r="C13" s="105"/>
    </row>
    <row r="14" spans="1:3">
      <c r="A14" s="5" t="s">
        <v>12</v>
      </c>
      <c r="B14" s="91">
        <v>5</v>
      </c>
      <c r="C14" s="104">
        <v>5</v>
      </c>
    </row>
    <row r="15" spans="1:3">
      <c r="A15" s="6" t="s">
        <v>13</v>
      </c>
      <c r="B15" s="92"/>
      <c r="C15" s="115"/>
    </row>
    <row r="16" spans="1:3" ht="16" thickBot="1">
      <c r="A16" s="7" t="s">
        <v>14</v>
      </c>
      <c r="B16" s="97"/>
      <c r="C16" s="105"/>
    </row>
    <row r="17" spans="1:3">
      <c r="A17" s="5" t="s">
        <v>15</v>
      </c>
      <c r="B17" s="91">
        <v>10</v>
      </c>
      <c r="C17" s="106">
        <v>9</v>
      </c>
    </row>
    <row r="18" spans="1:3" ht="28">
      <c r="A18" s="6" t="s">
        <v>16</v>
      </c>
      <c r="B18" s="92"/>
      <c r="C18" s="102"/>
    </row>
    <row r="19" spans="1:3" ht="16" thickBot="1">
      <c r="A19" s="7" t="s">
        <v>17</v>
      </c>
      <c r="B19" s="97"/>
      <c r="C19" s="107"/>
    </row>
    <row r="20" spans="1:3">
      <c r="A20" s="5" t="s">
        <v>18</v>
      </c>
      <c r="B20" s="91">
        <v>15</v>
      </c>
      <c r="C20" s="106">
        <v>8</v>
      </c>
    </row>
    <row r="21" spans="1:3">
      <c r="A21" s="6" t="s">
        <v>19</v>
      </c>
      <c r="B21" s="92"/>
      <c r="C21" s="102"/>
    </row>
    <row r="22" spans="1:3">
      <c r="A22" s="6" t="s">
        <v>75</v>
      </c>
      <c r="B22" s="92"/>
      <c r="C22" s="102"/>
    </row>
    <row r="23" spans="1:3">
      <c r="A23" s="6" t="s">
        <v>20</v>
      </c>
      <c r="B23" s="92"/>
      <c r="C23" s="102"/>
    </row>
    <row r="24" spans="1:3">
      <c r="A24" s="6" t="s">
        <v>21</v>
      </c>
      <c r="B24" s="92"/>
      <c r="C24" s="102"/>
    </row>
    <row r="25" spans="1:3">
      <c r="A25" s="6" t="s">
        <v>22</v>
      </c>
      <c r="B25" s="92"/>
      <c r="C25" s="102"/>
    </row>
    <row r="26" spans="1:3">
      <c r="A26" s="5" t="s">
        <v>76</v>
      </c>
      <c r="B26" s="92"/>
      <c r="C26" s="102"/>
    </row>
    <row r="27" spans="1:3">
      <c r="A27" s="6" t="s">
        <v>23</v>
      </c>
      <c r="B27" s="92"/>
      <c r="C27" s="102"/>
    </row>
    <row r="28" spans="1:3" ht="16" thickBot="1">
      <c r="A28" s="7" t="s">
        <v>24</v>
      </c>
      <c r="B28" s="97"/>
      <c r="C28" s="107"/>
    </row>
    <row r="29" spans="1:3">
      <c r="A29" s="5" t="s">
        <v>25</v>
      </c>
      <c r="B29" s="91">
        <v>7</v>
      </c>
      <c r="C29" s="118">
        <v>7</v>
      </c>
    </row>
    <row r="30" spans="1:3">
      <c r="A30" s="6" t="s">
        <v>26</v>
      </c>
      <c r="B30" s="92"/>
      <c r="C30" s="119"/>
    </row>
    <row r="31" spans="1:3" ht="16" thickBot="1">
      <c r="A31" s="8" t="s">
        <v>27</v>
      </c>
      <c r="B31" s="93"/>
      <c r="C31" s="120"/>
    </row>
    <row r="32" spans="1:3" ht="16" thickTop="1">
      <c r="A32" s="9"/>
      <c r="B32" s="12"/>
      <c r="C32" s="101">
        <f>SUM(C4:C31)</f>
        <v>69.5</v>
      </c>
    </row>
    <row r="33" spans="1:3" ht="17">
      <c r="A33" s="10" t="s">
        <v>28</v>
      </c>
      <c r="B33" s="13">
        <f>SUM(B4:B31)</f>
        <v>82</v>
      </c>
      <c r="C33" s="102"/>
    </row>
    <row r="34" spans="1:3" ht="16" thickBot="1">
      <c r="A34" s="11"/>
      <c r="B34" s="14"/>
      <c r="C34" s="103"/>
    </row>
    <row r="35" spans="1:3" ht="16" thickTop="1">
      <c r="A35" s="15"/>
      <c r="B35" s="94" t="s">
        <v>3</v>
      </c>
      <c r="C35" s="111" t="s">
        <v>2</v>
      </c>
    </row>
    <row r="36" spans="1:3" ht="17">
      <c r="A36" s="16" t="s">
        <v>79</v>
      </c>
      <c r="B36" s="95"/>
      <c r="C36" s="112"/>
    </row>
    <row r="37" spans="1:3" ht="16" thickBot="1">
      <c r="A37" s="17"/>
      <c r="B37" s="96"/>
      <c r="C37" s="113"/>
    </row>
    <row r="38" spans="1:3" ht="16" thickTop="1">
      <c r="A38" s="5" t="s">
        <v>29</v>
      </c>
      <c r="B38" s="116">
        <v>2</v>
      </c>
      <c r="C38" s="114">
        <v>2</v>
      </c>
    </row>
    <row r="39" spans="1:3" ht="16" thickBot="1">
      <c r="A39" s="7" t="s">
        <v>30</v>
      </c>
      <c r="B39" s="110"/>
      <c r="C39" s="105"/>
    </row>
    <row r="40" spans="1:3">
      <c r="A40" s="5" t="s">
        <v>31</v>
      </c>
      <c r="B40" s="109">
        <v>5</v>
      </c>
      <c r="C40" s="104">
        <v>5</v>
      </c>
    </row>
    <row r="41" spans="1:3">
      <c r="A41" s="6" t="s">
        <v>32</v>
      </c>
      <c r="B41" s="117"/>
      <c r="C41" s="115"/>
    </row>
    <row r="42" spans="1:3" ht="16" thickBot="1">
      <c r="A42" s="7" t="s">
        <v>33</v>
      </c>
      <c r="B42" s="110"/>
      <c r="C42" s="105"/>
    </row>
    <row r="43" spans="1:3">
      <c r="A43" s="5" t="s">
        <v>34</v>
      </c>
      <c r="B43" s="109">
        <v>3</v>
      </c>
      <c r="C43" s="104">
        <v>3</v>
      </c>
    </row>
    <row r="44" spans="1:3" ht="16" thickBot="1">
      <c r="A44" s="7" t="s">
        <v>35</v>
      </c>
      <c r="B44" s="110"/>
      <c r="C44" s="105"/>
    </row>
    <row r="45" spans="1:3">
      <c r="A45" s="5" t="s">
        <v>36</v>
      </c>
      <c r="B45" s="109">
        <v>3</v>
      </c>
      <c r="C45" s="104">
        <v>3</v>
      </c>
    </row>
    <row r="46" spans="1:3" ht="16" thickBot="1">
      <c r="A46" s="7" t="s">
        <v>37</v>
      </c>
      <c r="B46" s="110"/>
      <c r="C46" s="105"/>
    </row>
    <row r="47" spans="1:3">
      <c r="A47" s="9"/>
      <c r="B47" s="20"/>
      <c r="C47" s="106">
        <v>13</v>
      </c>
    </row>
    <row r="48" spans="1:3" ht="16">
      <c r="A48" s="18" t="s">
        <v>38</v>
      </c>
      <c r="B48" s="13">
        <f>SUM(B38:B46)</f>
        <v>13</v>
      </c>
      <c r="C48" s="102"/>
    </row>
    <row r="49" spans="1:3" ht="16" thickBot="1">
      <c r="A49" s="19"/>
      <c r="B49" s="21"/>
      <c r="C49" s="107"/>
    </row>
    <row r="50" spans="1:3">
      <c r="A50" s="18" t="s">
        <v>39</v>
      </c>
      <c r="B50" s="91">
        <v>5</v>
      </c>
      <c r="C50" s="104" t="s">
        <v>78</v>
      </c>
    </row>
    <row r="51" spans="1:3" ht="25" thickBot="1">
      <c r="A51" s="22" t="s">
        <v>77</v>
      </c>
      <c r="B51" s="93"/>
      <c r="C51" s="108"/>
    </row>
    <row r="52" spans="1:3" ht="16" thickTop="1">
      <c r="A52" s="98" t="s">
        <v>40</v>
      </c>
      <c r="B52" s="20"/>
      <c r="C52" s="101">
        <v>89.5</v>
      </c>
    </row>
    <row r="53" spans="1:3" ht="16">
      <c r="A53" s="99"/>
      <c r="B53" s="13">
        <f>SUM(B48,B50,B33)</f>
        <v>100</v>
      </c>
      <c r="C53" s="102"/>
    </row>
    <row r="54" spans="1:3" ht="16" thickBot="1">
      <c r="A54" s="100"/>
      <c r="B54" s="23"/>
      <c r="C54" s="103"/>
    </row>
    <row r="55" spans="1:3" ht="21" thickTop="1" thickBot="1">
      <c r="A55" s="24" t="s">
        <v>41</v>
      </c>
      <c r="B55" s="24"/>
      <c r="C55" s="27">
        <f>C52/B53</f>
        <v>0.89500000000000002</v>
      </c>
    </row>
    <row r="56" spans="1:3" ht="17" thickTop="1">
      <c r="A56" s="25"/>
    </row>
    <row r="57" spans="1:3">
      <c r="A57" s="26"/>
    </row>
  </sheetData>
  <mergeCells count="28">
    <mergeCell ref="C17:C19"/>
    <mergeCell ref="C20:C28"/>
    <mergeCell ref="C29:C31"/>
    <mergeCell ref="C4:C7"/>
    <mergeCell ref="C8:C13"/>
    <mergeCell ref="C14:C16"/>
    <mergeCell ref="C32:C34"/>
    <mergeCell ref="C35:C37"/>
    <mergeCell ref="C38:C39"/>
    <mergeCell ref="C40:C42"/>
    <mergeCell ref="B38:B39"/>
    <mergeCell ref="B40:B42"/>
    <mergeCell ref="A52:A54"/>
    <mergeCell ref="C52:C54"/>
    <mergeCell ref="C43:C44"/>
    <mergeCell ref="C45:C46"/>
    <mergeCell ref="C47:C49"/>
    <mergeCell ref="C50:C51"/>
    <mergeCell ref="B43:B44"/>
    <mergeCell ref="B45:B46"/>
    <mergeCell ref="B50:B51"/>
    <mergeCell ref="B29:B31"/>
    <mergeCell ref="B35:B37"/>
    <mergeCell ref="B4:B7"/>
    <mergeCell ref="B8:B13"/>
    <mergeCell ref="B14:B16"/>
    <mergeCell ref="B17:B19"/>
    <mergeCell ref="B20:B28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Essay Part A</vt:lpstr>
      <vt:lpstr>Presentation Part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Estelle Smith</dc:creator>
  <cp:lastModifiedBy>Megan Walbauer (DH Oct 23)</cp:lastModifiedBy>
  <dcterms:created xsi:type="dcterms:W3CDTF">2022-05-29T18:07:18Z</dcterms:created>
  <dcterms:modified xsi:type="dcterms:W3CDTF">2024-08-10T16:56:32Z</dcterms:modified>
</cp:coreProperties>
</file>